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E:\DU LIEU BA LINH\QUYET TOAN 2025\HS Quyet toan 2025\CAC BIEU MAU CONG KHAI\"/>
    </mc:Choice>
  </mc:AlternateContent>
  <xr:revisionPtr revIDLastSave="0" documentId="13_ncr:1_{A1DFF496-701D-4871-A05E-D2B9BE950022}" xr6:coauthVersionLast="47" xr6:coauthVersionMax="47" xr10:uidLastSave="{00000000-0000-0000-0000-000000000000}"/>
  <bookViews>
    <workbookView xWindow="-120" yWindow="-120" windowWidth="29040" windowHeight="15840" activeTab="1" xr2:uid="{00000000-000D-0000-FFFF-FFFF00000000}"/>
  </bookViews>
  <sheets>
    <sheet name="mẫu 11" sheetId="1" r:id="rId1"/>
    <sheet name="mẫu 12" sheetId="4" r:id="rId2"/>
  </sheets>
  <definedNames>
    <definedName name="chuong_pl_11" localSheetId="0">'mẫu 11'!$A$1</definedName>
    <definedName name="chuong_pl_11" localSheetId="1">'mẫu 12'!$N$1</definedName>
    <definedName name="chuong_pl_11_name" localSheetId="0">'mẫu 11'!$A$5</definedName>
    <definedName name="chuong_pl_11_name" localSheetId="1">'mẫu 12'!#REF!</definedName>
    <definedName name="chuong_pl_11_name_name" localSheetId="0">'mẫu 11'!$A$6</definedName>
    <definedName name="chuong_pl_11_name_name" localSheetId="1">'mẫu 12'!#REF!</definedName>
    <definedName name="chuong_pl_12" localSheetId="0">'mẫu 11'!#REF!</definedName>
    <definedName name="chuong_pl_12" localSheetId="1">'mẫu 12'!#REF!</definedName>
    <definedName name="chuong_pl_12_name" localSheetId="0">'mẫu 11'!#REF!</definedName>
    <definedName name="chuong_pl_12_name" localSheetId="1">'mẫu 12'!$A$4</definedName>
    <definedName name="chuong_pl_12_name_name" localSheetId="0">'mẫu 11'!#REF!</definedName>
    <definedName name="chuong_pl_12_name_name" localSheetId="1">'mẫu 12'!$A$6</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5" i="4" l="1"/>
  <c r="C34" i="4"/>
  <c r="C33" i="4"/>
  <c r="C32" i="4"/>
  <c r="C31" i="4"/>
  <c r="C30" i="4"/>
  <c r="C29" i="4"/>
  <c r="C28" i="4"/>
  <c r="C27" i="4"/>
  <c r="C25" i="4"/>
  <c r="C24" i="4"/>
  <c r="E10" i="4"/>
  <c r="M23" i="4" l="1"/>
  <c r="C10" i="4" l="1"/>
  <c r="J10" i="4"/>
  <c r="K10" i="4"/>
  <c r="L10" i="4"/>
  <c r="N26" i="4"/>
  <c r="M26" i="4"/>
  <c r="F10" i="4"/>
  <c r="N10" i="4" l="1"/>
  <c r="N9" i="4" s="1"/>
  <c r="M10" i="4"/>
  <c r="M9" i="4" s="1"/>
  <c r="C23" i="1" l="1"/>
  <c r="D10" i="4" l="1"/>
  <c r="G10" i="4"/>
  <c r="I10" i="4"/>
  <c r="O10" i="4"/>
  <c r="P10" i="4"/>
  <c r="D26" i="4"/>
  <c r="E26" i="4"/>
  <c r="F26" i="4"/>
  <c r="G26" i="4"/>
  <c r="H26" i="4"/>
  <c r="I26" i="4"/>
  <c r="J26" i="4"/>
  <c r="K26" i="4"/>
  <c r="L26" i="4"/>
  <c r="O26" i="4"/>
  <c r="P26" i="4"/>
  <c r="C26" i="4"/>
  <c r="D23" i="4"/>
  <c r="E23" i="4"/>
  <c r="F23" i="4"/>
  <c r="G23" i="4"/>
  <c r="H23" i="4"/>
  <c r="I23" i="4"/>
  <c r="J23" i="4"/>
  <c r="K23" i="4"/>
  <c r="L23" i="4"/>
  <c r="L9" i="4" s="1"/>
  <c r="O23" i="4"/>
  <c r="P23" i="4"/>
  <c r="C23" i="4"/>
  <c r="C9" i="4" l="1"/>
  <c r="F9" i="4"/>
  <c r="E9" i="4"/>
  <c r="P9" i="4"/>
  <c r="O9" i="4"/>
  <c r="D9" i="4"/>
  <c r="G9" i="4"/>
  <c r="J9" i="4"/>
  <c r="C35" i="1"/>
  <c r="C31" i="1"/>
</calcChain>
</file>

<file path=xl/sharedStrings.xml><?xml version="1.0" encoding="utf-8"?>
<sst xmlns="http://schemas.openxmlformats.org/spreadsheetml/2006/main" count="192" uniqueCount="157">
  <si>
    <t>Biểu mẫu 11</t>
  </si>
  <si>
    <t>THÔNG BÁO</t>
  </si>
  <si>
    <t>STT</t>
  </si>
  <si>
    <t>Nội dung</t>
  </si>
  <si>
    <t>Số lượng</t>
  </si>
  <si>
    <t>Bình quân</t>
  </si>
  <si>
    <t>I</t>
  </si>
  <si>
    <t>Số phòng học</t>
  </si>
  <si>
    <t>II</t>
  </si>
  <si>
    <t>Loại phòng học</t>
  </si>
  <si>
    <t>-</t>
  </si>
  <si>
    <t>Phòng học kiên cố</t>
  </si>
  <si>
    <t>Phòng học bán kiên cố</t>
  </si>
  <si>
    <t>Phòng học tạm</t>
  </si>
  <si>
    <t>Phòng học nhờ</t>
  </si>
  <si>
    <t>Số phòng học bộ môn</t>
  </si>
  <si>
    <t>Số phòng học đa chức năng (có phương tiện nghe nhìn)</t>
  </si>
  <si>
    <t>Bình quân lớp/phòng học</t>
  </si>
  <si>
    <t>Bình quân học sinh/lớp</t>
  </si>
  <si>
    <t>III</t>
  </si>
  <si>
    <t>Số điểm trường</t>
  </si>
  <si>
    <t>IV</t>
  </si>
  <si>
    <t>V</t>
  </si>
  <si>
    <t>VI</t>
  </si>
  <si>
    <t>Tổng diện tích các phòng</t>
  </si>
  <si>
    <t>VII</t>
  </si>
  <si>
    <t>Tổng số thiết bị dạy học tối thiểu</t>
  </si>
  <si>
    <t>(Đơn vị tính: bộ)</t>
  </si>
  <si>
    <t>Số bộ/lớp</t>
  </si>
  <si>
    <t>Tổng số thiết bị dạy học tối thiểu hiện có theo quy định</t>
  </si>
  <si>
    <t>1.1</t>
  </si>
  <si>
    <t>Khối lớp...</t>
  </si>
  <si>
    <t>1.2</t>
  </si>
  <si>
    <t>1.3</t>
  </si>
  <si>
    <t>Tổng số thiết bị dạy học tối thiểu còn thiếu so với quy định</t>
  </si>
  <si>
    <t>2.1</t>
  </si>
  <si>
    <t>2.2</t>
  </si>
  <si>
    <t>2.3</t>
  </si>
  <si>
    <t>Khu vườn sinh vật, vườn địa lý (diện tích/thiết bị)</t>
  </si>
  <si>
    <t>VIII</t>
  </si>
  <si>
    <t>Tổng số máy vi tính đang sử dụng phục vụ học tập</t>
  </si>
  <si>
    <t>IX</t>
  </si>
  <si>
    <t>Tổng số thiết bị dùng chung khác</t>
  </si>
  <si>
    <t>Số thiết bị/lớp</t>
  </si>
  <si>
    <t>Ti vi</t>
  </si>
  <si>
    <t>Cát xét</t>
  </si>
  <si>
    <t>Đầu Video/đầu đĩa</t>
  </si>
  <si>
    <t>Máy chiếu OverHead/projector/vật thể</t>
  </si>
  <si>
    <t>Thiết bị khác...</t>
  </si>
  <si>
    <t>…..</t>
  </si>
  <si>
    <t>Tổng số thiết bị đang sử dụng</t>
  </si>
  <si>
    <t>..</t>
  </si>
  <si>
    <t>……………</t>
  </si>
  <si>
    <t>X</t>
  </si>
  <si>
    <t>Nhà bếp</t>
  </si>
  <si>
    <t>XI</t>
  </si>
  <si>
    <t>Nhà ăn</t>
  </si>
  <si>
    <t>Số chỗ</t>
  </si>
  <si>
    <t>Diện tích bình quân/chỗ</t>
  </si>
  <si>
    <t>XII</t>
  </si>
  <si>
    <t>Phòng nghỉ cho học sinh bán trú</t>
  </si>
  <si>
    <t>XIII</t>
  </si>
  <si>
    <t>Khu nội trú</t>
  </si>
  <si>
    <t>XIV</t>
  </si>
  <si>
    <t>Nhà vệ sinh</t>
  </si>
  <si>
    <t>Dùng cho giáo viên</t>
  </si>
  <si>
    <t>Dùng cho học sinh</t>
  </si>
  <si>
    <t>Chung</t>
  </si>
  <si>
    <t>Nam/Nữ</t>
  </si>
  <si>
    <t>Đạt chuẩn vệ sinh*</t>
  </si>
  <si>
    <t>Chưa đạt chuẩn vệ sinh*</t>
  </si>
  <si>
    <t>(*Theo Thông tư số 12/2011/TT-BGDĐT ngày 28/2/2011 của Bộ GDĐT ban hành Điều lệ trường trung học cơ sở, trường trung học phổ thông và trung học phổ thông có nhiều cấp học và Thông tư số 27/2011/TT-BYT ngày 24/6/2011 của Bộ Y tế ban hành quy chuẩn kỹ thuật quốc gia về nhà tiêu - điều kiện bảo đảm hợp vệ sinh).</t>
  </si>
  <si>
    <t>Có</t>
  </si>
  <si>
    <t>Không</t>
  </si>
  <si>
    <t>XV</t>
  </si>
  <si>
    <t>Nguồn nước sinh hoạt hợp vệ sinh</t>
  </si>
  <si>
    <t>XVI</t>
  </si>
  <si>
    <t>Nguồn điện (lưới, phát điện riêng)</t>
  </si>
  <si>
    <t>XVII</t>
  </si>
  <si>
    <t>Kết nối internet</t>
  </si>
  <si>
    <t>XVIII</t>
  </si>
  <si>
    <t>Trang thông tin điện tử (website) của trường</t>
  </si>
  <si>
    <t>XIX</t>
  </si>
  <si>
    <t>Tường rào xây</t>
  </si>
  <si>
    <t>Thủ trưởng đơn vị</t>
  </si>
  <si>
    <t>Biểu mẫu 12</t>
  </si>
  <si>
    <t>Tổng số</t>
  </si>
  <si>
    <t>Trình độ đào tạo</t>
  </si>
  <si>
    <t>Hạng chức danh nghề nghiệp</t>
  </si>
  <si>
    <t>Chuẩn nghề nghiệp</t>
  </si>
  <si>
    <t>TS</t>
  </si>
  <si>
    <t>ThS</t>
  </si>
  <si>
    <t>ĐH</t>
  </si>
  <si>
    <t>CĐ</t>
  </si>
  <si>
    <t>TC</t>
  </si>
  <si>
    <t>Dưới TC</t>
  </si>
  <si>
    <t>Hạng III</t>
  </si>
  <si>
    <t>Hạng II</t>
  </si>
  <si>
    <t>Hạng I</t>
  </si>
  <si>
    <t>Khá</t>
  </si>
  <si>
    <t>Trung bình</t>
  </si>
  <si>
    <t>Kém</t>
  </si>
  <si>
    <t>Tổng số giáo viên, cán bộ quản lý và nhân viên</t>
  </si>
  <si>
    <t>Giáo viên</t>
  </si>
  <si>
    <t>Trong đó số giáo viên dạy môn:</t>
  </si>
  <si>
    <t>Toán</t>
  </si>
  <si>
    <t>Lý</t>
  </si>
  <si>
    <t>Hóa</t>
  </si>
  <si>
    <t>Cán bộ quản lý</t>
  </si>
  <si>
    <t>Hiệu trưởng</t>
  </si>
  <si>
    <t>Phó hiệu trưởng</t>
  </si>
  <si>
    <t>Nhân viên</t>
  </si>
  <si>
    <t>Nhân viên văn thư</t>
  </si>
  <si>
    <t>Nhân viên kế toán</t>
  </si>
  <si>
    <t>Thủ quỹ</t>
  </si>
  <si>
    <t>Nhân viên y tế</t>
  </si>
  <si>
    <t>Nhân viên thư viện</t>
  </si>
  <si>
    <t>Nhân viên thiết bị, thí nghiệm</t>
  </si>
  <si>
    <t>Nhân viên hỗ trợ giáo dục người huyết tật</t>
  </si>
  <si>
    <t>Nhân viên công nghệ thông tin</t>
  </si>
  <si>
    <t>SỞ GD ĐT TỈNH QUẢNG NAM</t>
  </si>
  <si>
    <r>
      <t>Tổng diện tích sân chơi, bãi tập (m</t>
    </r>
    <r>
      <rPr>
        <b/>
        <vertAlign val="superscript"/>
        <sz val="12"/>
        <rFont val="Times New Roman"/>
        <family val="1"/>
      </rPr>
      <t>2</t>
    </r>
    <r>
      <rPr>
        <b/>
        <sz val="12"/>
        <rFont val="Times New Roman"/>
        <family val="1"/>
      </rPr>
      <t>)</t>
    </r>
  </si>
  <si>
    <t>Khối lớp 10</t>
  </si>
  <si>
    <t>Khối lớp 11</t>
  </si>
  <si>
    <t>Khối lớp 12</t>
  </si>
  <si>
    <t>x</t>
  </si>
  <si>
    <t>Sinh</t>
  </si>
  <si>
    <t>Văn</t>
  </si>
  <si>
    <t>Địa</t>
  </si>
  <si>
    <t>Sử, GDCD</t>
  </si>
  <si>
    <t>Công nghệ</t>
  </si>
  <si>
    <t>Thể dục, GDQPAN</t>
  </si>
  <si>
    <t>Tin</t>
  </si>
  <si>
    <t>Tiếng Anh</t>
  </si>
  <si>
    <t>THỦ TRƯỞNG ĐƠN VỊ</t>
  </si>
  <si>
    <t>Công khai thông tin về đội ngũ nhà giáo, cán bộ quản lý và nhân viên của trường trung học cơ sở và trường trung học phổ thông</t>
  </si>
  <si>
    <t>Tốt</t>
  </si>
  <si>
    <t>Nhân viên bảo vệ, phục vụ</t>
  </si>
  <si>
    <r>
      <t>Số m</t>
    </r>
    <r>
      <rPr>
        <vertAlign val="superscript"/>
        <sz val="12"/>
        <rFont val="Times New Roman"/>
        <family val="1"/>
      </rPr>
      <t>2</t>
    </r>
    <r>
      <rPr>
        <sz val="12"/>
        <rFont val="Times New Roman"/>
        <family val="1"/>
      </rPr>
      <t>/học sinh</t>
    </r>
  </si>
  <si>
    <r>
      <t>Tổng số diện tích đất (m</t>
    </r>
    <r>
      <rPr>
        <b/>
        <vertAlign val="superscript"/>
        <sz val="12"/>
        <rFont val="Times New Roman"/>
        <family val="1"/>
      </rPr>
      <t>2</t>
    </r>
    <r>
      <rPr>
        <b/>
        <sz val="12"/>
        <rFont val="Times New Roman"/>
        <family val="1"/>
      </rPr>
      <t>)</t>
    </r>
  </si>
  <si>
    <r>
      <t>Diện tích phòng học (m</t>
    </r>
    <r>
      <rPr>
        <vertAlign val="superscript"/>
        <sz val="12"/>
        <rFont val="Times New Roman"/>
        <family val="1"/>
      </rPr>
      <t>2</t>
    </r>
    <r>
      <rPr>
        <sz val="12"/>
        <rFont val="Times New Roman"/>
        <family val="1"/>
      </rPr>
      <t>)</t>
    </r>
  </si>
  <si>
    <r>
      <t>Diện tích phòng học bộ môn (m</t>
    </r>
    <r>
      <rPr>
        <vertAlign val="superscript"/>
        <sz val="12"/>
        <rFont val="Times New Roman"/>
        <family val="1"/>
      </rPr>
      <t>2</t>
    </r>
    <r>
      <rPr>
        <sz val="12"/>
        <rFont val="Times New Roman"/>
        <family val="1"/>
      </rPr>
      <t>)</t>
    </r>
  </si>
  <si>
    <r>
      <t>Diện tích thư viện (m</t>
    </r>
    <r>
      <rPr>
        <vertAlign val="superscript"/>
        <sz val="12"/>
        <rFont val="Times New Roman"/>
        <family val="1"/>
      </rPr>
      <t>2</t>
    </r>
    <r>
      <rPr>
        <sz val="12"/>
        <rFont val="Times New Roman"/>
        <family val="1"/>
      </rPr>
      <t>)</t>
    </r>
  </si>
  <si>
    <r>
      <t>Diện tích nhà tập đa năng (Phòng giáo dục rèn luyện thể chất) (m</t>
    </r>
    <r>
      <rPr>
        <vertAlign val="superscript"/>
        <sz val="12"/>
        <rFont val="Times New Roman"/>
        <family val="1"/>
      </rPr>
      <t>2</t>
    </r>
    <r>
      <rPr>
        <sz val="12"/>
        <rFont val="Times New Roman"/>
        <family val="1"/>
      </rPr>
      <t>)</t>
    </r>
  </si>
  <si>
    <r>
      <t>Diện tích phòng hoạt động Đoàn Đội, phòng truyền thống phòng làm việc(m</t>
    </r>
    <r>
      <rPr>
        <i/>
        <vertAlign val="superscript"/>
        <sz val="12"/>
        <rFont val="Times New Roman"/>
        <family val="1"/>
      </rPr>
      <t>2</t>
    </r>
    <r>
      <rPr>
        <i/>
        <sz val="12"/>
        <rFont val="Times New Roman"/>
        <family val="1"/>
      </rPr>
      <t>)</t>
    </r>
  </si>
  <si>
    <r>
      <t>Số lượng (m</t>
    </r>
    <r>
      <rPr>
        <vertAlign val="superscript"/>
        <sz val="12"/>
        <rFont val="Times New Roman"/>
        <family val="1"/>
      </rPr>
      <t>2</t>
    </r>
    <r>
      <rPr>
        <sz val="12"/>
        <rFont val="Times New Roman"/>
        <family val="1"/>
      </rPr>
      <t>)</t>
    </r>
  </si>
  <si>
    <r>
      <t>Số lượng phòng, tổng diện tích (m</t>
    </r>
    <r>
      <rPr>
        <vertAlign val="superscript"/>
        <sz val="12"/>
        <rFont val="Times New Roman"/>
        <family val="1"/>
      </rPr>
      <t>2</t>
    </r>
    <r>
      <rPr>
        <sz val="12"/>
        <rFont val="Times New Roman"/>
        <family val="1"/>
      </rPr>
      <t>)</t>
    </r>
  </si>
  <si>
    <t>TRƯỜNG THPT CHU VĂN AN</t>
  </si>
  <si>
    <t>1/12</t>
  </si>
  <si>
    <t>1/10</t>
  </si>
  <si>
    <t>1/11</t>
  </si>
  <si>
    <t>Nguyễn Bá Ngân</t>
  </si>
  <si>
    <t xml:space="preserve">  TRƯỜNG THPT CHU VĂN AN</t>
  </si>
  <si>
    <t>Đà Nẵng, ngày  31  tháng 12 năm 2025</t>
  </si>
  <si>
    <t>Công khai thông tin cơ sở vật chất của trường trung học cơ sở và trường trung học phổ thông,          Năm học 2024-2025</t>
  </si>
  <si>
    <t>Năm học 2024 -2025</t>
  </si>
  <si>
    <t>Đà Nẵng, ngày 30 tháng 12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</si>
</sst>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name val="Times New Roman"/>
      <family val="1"/>
    </font>
    <font>
      <b/>
      <vertAlign val="superscript"/>
      <sz val="12"/>
      <name val="Times New Roman"/>
      <family val="1"/>
    </font>
    <font>
      <sz val="12"/>
      <name val="Times New Roman"/>
      <family val="1"/>
    </font>
    <font>
      <vertAlign val="superscript"/>
      <sz val="12"/>
      <name val="Times New Roman"/>
      <family val="1"/>
    </font>
    <font>
      <i/>
      <sz val="12"/>
      <name val="Times New Roman"/>
      <family val="1"/>
    </font>
    <font>
      <i/>
      <vertAlign val="superscript"/>
      <sz val="12"/>
      <name val="Times New Roman"/>
      <family val="1"/>
    </font>
    <font>
      <b/>
      <i/>
      <sz val="12"/>
      <name val="Times New Roman"/>
      <family val="1"/>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3">
    <xf numFmtId="0" fontId="0" fillId="0" borderId="0" xfId="0"/>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horizontal="lef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16" fontId="3" fillId="0" borderId="1" xfId="0" applyNumberFormat="1" applyFont="1" applyBorder="1" applyAlignment="1">
      <alignment horizontal="center" vertical="center" wrapText="1"/>
    </xf>
    <xf numFmtId="0" fontId="3" fillId="0" borderId="1" xfId="0" quotePrefix="1" applyFont="1" applyBorder="1" applyAlignment="1">
      <alignment horizontal="center" vertical="center" wrapText="1"/>
    </xf>
    <xf numFmtId="0" fontId="3" fillId="0" borderId="0" xfId="0" applyFont="1" applyAlignment="1">
      <alignment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16" fontId="3" fillId="2" borderId="1" xfId="0" quotePrefix="1" applyNumberFormat="1"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0" fontId="1" fillId="2" borderId="1" xfId="0" applyFont="1" applyFill="1" applyBorder="1" applyAlignment="1">
      <alignment vertical="center" wrapText="1"/>
    </xf>
    <xf numFmtId="0" fontId="3" fillId="0" borderId="1" xfId="0" applyFont="1" applyBorder="1" applyAlignment="1">
      <alignment vertical="center"/>
    </xf>
    <xf numFmtId="0" fontId="1" fillId="0" borderId="0" xfId="0" applyFont="1" applyAlignment="1">
      <alignment horizontal="center" vertical="center"/>
    </xf>
    <xf numFmtId="0" fontId="3" fillId="3" borderId="0" xfId="0" applyFont="1" applyFill="1" applyAlignment="1">
      <alignment vertical="center"/>
    </xf>
    <xf numFmtId="0" fontId="3" fillId="4" borderId="0" xfId="0" applyFont="1" applyFill="1" applyAlignment="1">
      <alignment vertical="center"/>
    </xf>
    <xf numFmtId="0" fontId="1" fillId="0" borderId="0" xfId="0" applyFont="1" applyAlignment="1">
      <alignment vertical="center"/>
    </xf>
    <xf numFmtId="0" fontId="7" fillId="0" borderId="1" xfId="0" applyFont="1" applyBorder="1" applyAlignment="1">
      <alignment vertical="center" wrapText="1"/>
    </xf>
    <xf numFmtId="0" fontId="5" fillId="0" borderId="0" xfId="0" applyFont="1" applyAlignment="1">
      <alignment vertical="center"/>
    </xf>
    <xf numFmtId="0" fontId="7" fillId="0" borderId="1" xfId="0" applyFont="1" applyBorder="1" applyAlignment="1">
      <alignment horizontal="center" vertical="center" wrapText="1"/>
    </xf>
    <xf numFmtId="0" fontId="7" fillId="0" borderId="0" xfId="0" applyFont="1" applyAlignment="1">
      <alignment vertical="center"/>
    </xf>
    <xf numFmtId="0" fontId="3" fillId="0" borderId="0" xfId="0" quotePrefix="1" applyFont="1" applyAlignment="1">
      <alignment vertical="center"/>
    </xf>
    <xf numFmtId="0" fontId="1" fillId="0" borderId="0" xfId="0" applyFont="1" applyAlignment="1">
      <alignment horizontal="right"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 fillId="0" borderId="3" xfId="0" applyFont="1" applyBorder="1" applyAlignment="1">
      <alignment horizontal="center" vertical="center"/>
    </xf>
    <xf numFmtId="1" fontId="3"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3"/>
  <sheetViews>
    <sheetView topLeftCell="A64" workbookViewId="0">
      <selection activeCell="C18" sqref="C18:C19"/>
    </sheetView>
  </sheetViews>
  <sheetFormatPr defaultRowHeight="15.75" x14ac:dyDescent="0.25"/>
  <cols>
    <col min="1" max="1" width="6.7109375" style="11" customWidth="1"/>
    <col min="2" max="2" width="27" style="11" customWidth="1"/>
    <col min="3" max="3" width="16.28515625" style="11" customWidth="1"/>
    <col min="4" max="4" width="16" style="11" customWidth="1"/>
    <col min="5" max="5" width="8.7109375" style="11" customWidth="1"/>
    <col min="6" max="6" width="9.140625" style="11"/>
    <col min="7" max="7" width="9.85546875" style="11" customWidth="1"/>
    <col min="8" max="16384" width="9.140625" style="11"/>
  </cols>
  <sheetData>
    <row r="1" spans="1:7" x14ac:dyDescent="0.25">
      <c r="A1" s="28" t="s">
        <v>0</v>
      </c>
      <c r="B1" s="28"/>
      <c r="C1" s="28"/>
      <c r="D1" s="28"/>
      <c r="E1" s="28"/>
      <c r="F1" s="28"/>
      <c r="G1" s="28"/>
    </row>
    <row r="2" spans="1:7" x14ac:dyDescent="0.25">
      <c r="A2" s="32" t="s">
        <v>120</v>
      </c>
      <c r="B2" s="32"/>
      <c r="C2" s="32"/>
    </row>
    <row r="3" spans="1:7" x14ac:dyDescent="0.25">
      <c r="A3" s="31" t="s">
        <v>147</v>
      </c>
      <c r="B3" s="31"/>
      <c r="C3" s="31"/>
    </row>
    <row r="4" spans="1:7" x14ac:dyDescent="0.25">
      <c r="A4" s="4"/>
    </row>
    <row r="5" spans="1:7" x14ac:dyDescent="0.25">
      <c r="A5" s="31" t="s">
        <v>1</v>
      </c>
      <c r="B5" s="31"/>
      <c r="C5" s="31"/>
      <c r="D5" s="31"/>
      <c r="E5" s="31"/>
      <c r="F5" s="31"/>
      <c r="G5" s="31"/>
    </row>
    <row r="6" spans="1:7" ht="15" customHeight="1" x14ac:dyDescent="0.25">
      <c r="A6" s="34" t="s">
        <v>154</v>
      </c>
      <c r="B6" s="34"/>
      <c r="C6" s="34"/>
      <c r="D6" s="34"/>
      <c r="E6" s="34"/>
      <c r="F6" s="34"/>
      <c r="G6" s="34"/>
    </row>
    <row r="7" spans="1:7" x14ac:dyDescent="0.25">
      <c r="A7" s="34"/>
      <c r="B7" s="34"/>
      <c r="C7" s="34"/>
      <c r="D7" s="34"/>
      <c r="E7" s="34"/>
      <c r="F7" s="34"/>
      <c r="G7" s="34"/>
    </row>
    <row r="8" spans="1:7" x14ac:dyDescent="0.25">
      <c r="A8" s="5"/>
      <c r="B8" s="6"/>
      <c r="C8" s="6"/>
      <c r="D8" s="6"/>
    </row>
    <row r="9" spans="1:7" x14ac:dyDescent="0.25">
      <c r="A9" s="7" t="s">
        <v>2</v>
      </c>
      <c r="B9" s="7" t="s">
        <v>3</v>
      </c>
      <c r="C9" s="7" t="s">
        <v>4</v>
      </c>
      <c r="D9" s="7" t="s">
        <v>5</v>
      </c>
    </row>
    <row r="10" spans="1:7" ht="18.75" x14ac:dyDescent="0.25">
      <c r="A10" s="7" t="s">
        <v>6</v>
      </c>
      <c r="B10" s="1" t="s">
        <v>7</v>
      </c>
      <c r="C10" s="2">
        <v>23</v>
      </c>
      <c r="D10" s="2" t="s">
        <v>138</v>
      </c>
    </row>
    <row r="11" spans="1:7" x14ac:dyDescent="0.25">
      <c r="A11" s="7" t="s">
        <v>8</v>
      </c>
      <c r="B11" s="1" t="s">
        <v>9</v>
      </c>
      <c r="C11" s="2"/>
      <c r="D11" s="2" t="s">
        <v>10</v>
      </c>
    </row>
    <row r="12" spans="1:7" x14ac:dyDescent="0.25">
      <c r="A12" s="2">
        <v>1</v>
      </c>
      <c r="B12" s="3" t="s">
        <v>11</v>
      </c>
      <c r="C12" s="2">
        <v>23</v>
      </c>
      <c r="D12" s="2" t="s">
        <v>10</v>
      </c>
    </row>
    <row r="13" spans="1:7" x14ac:dyDescent="0.25">
      <c r="A13" s="2">
        <v>2</v>
      </c>
      <c r="B13" s="3" t="s">
        <v>12</v>
      </c>
      <c r="C13" s="2">
        <v>0</v>
      </c>
      <c r="D13" s="2" t="s">
        <v>10</v>
      </c>
    </row>
    <row r="14" spans="1:7" x14ac:dyDescent="0.25">
      <c r="A14" s="2">
        <v>3</v>
      </c>
      <c r="B14" s="3" t="s">
        <v>13</v>
      </c>
      <c r="C14" s="2">
        <v>0</v>
      </c>
      <c r="D14" s="2" t="s">
        <v>10</v>
      </c>
    </row>
    <row r="15" spans="1:7" x14ac:dyDescent="0.25">
      <c r="A15" s="2">
        <v>4</v>
      </c>
      <c r="B15" s="3" t="s">
        <v>14</v>
      </c>
      <c r="C15" s="2">
        <v>0</v>
      </c>
      <c r="D15" s="2" t="s">
        <v>10</v>
      </c>
    </row>
    <row r="16" spans="1:7" x14ac:dyDescent="0.25">
      <c r="A16" s="2">
        <v>5</v>
      </c>
      <c r="B16" s="3" t="s">
        <v>15</v>
      </c>
      <c r="C16" s="2">
        <v>5</v>
      </c>
      <c r="D16" s="2" t="s">
        <v>10</v>
      </c>
    </row>
    <row r="17" spans="1:4" ht="31.5" x14ac:dyDescent="0.25">
      <c r="A17" s="2">
        <v>6</v>
      </c>
      <c r="B17" s="3" t="s">
        <v>16</v>
      </c>
      <c r="C17" s="2">
        <v>1</v>
      </c>
      <c r="D17" s="2" t="s">
        <v>10</v>
      </c>
    </row>
    <row r="18" spans="1:4" x14ac:dyDescent="0.25">
      <c r="A18" s="2">
        <v>7</v>
      </c>
      <c r="B18" s="3" t="s">
        <v>17</v>
      </c>
      <c r="C18" s="42">
        <v>35</v>
      </c>
      <c r="D18" s="2">
        <v>1.5217391304347827</v>
      </c>
    </row>
    <row r="19" spans="1:4" x14ac:dyDescent="0.25">
      <c r="A19" s="2">
        <v>8</v>
      </c>
      <c r="B19" s="3" t="s">
        <v>18</v>
      </c>
      <c r="C19" s="42">
        <v>1353</v>
      </c>
      <c r="D19" s="2">
        <v>38.657142857142858</v>
      </c>
    </row>
    <row r="20" spans="1:4" x14ac:dyDescent="0.25">
      <c r="A20" s="7" t="s">
        <v>19</v>
      </c>
      <c r="B20" s="1" t="s">
        <v>20</v>
      </c>
      <c r="C20" s="2">
        <v>1</v>
      </c>
      <c r="D20" s="2" t="s">
        <v>10</v>
      </c>
    </row>
    <row r="21" spans="1:4" ht="18.75" x14ac:dyDescent="0.25">
      <c r="A21" s="7" t="s">
        <v>21</v>
      </c>
      <c r="B21" s="1" t="s">
        <v>139</v>
      </c>
      <c r="C21" s="2">
        <v>21000</v>
      </c>
      <c r="D21" s="2"/>
    </row>
    <row r="22" spans="1:4" ht="34.5" x14ac:dyDescent="0.25">
      <c r="A22" s="7" t="s">
        <v>22</v>
      </c>
      <c r="B22" s="1" t="s">
        <v>121</v>
      </c>
      <c r="C22" s="2">
        <v>15000</v>
      </c>
      <c r="D22" s="2">
        <v>12</v>
      </c>
    </row>
    <row r="23" spans="1:4" x14ac:dyDescent="0.25">
      <c r="A23" s="7" t="s">
        <v>23</v>
      </c>
      <c r="B23" s="1" t="s">
        <v>24</v>
      </c>
      <c r="C23" s="2">
        <f>SUM(C24:C28)</f>
        <v>1477</v>
      </c>
      <c r="D23" s="2"/>
    </row>
    <row r="24" spans="1:4" ht="18.75" x14ac:dyDescent="0.25">
      <c r="A24" s="2">
        <v>1</v>
      </c>
      <c r="B24" s="3" t="s">
        <v>140</v>
      </c>
      <c r="C24" s="2">
        <v>966</v>
      </c>
      <c r="D24" s="2"/>
    </row>
    <row r="25" spans="1:4" ht="34.5" x14ac:dyDescent="0.25">
      <c r="A25" s="2">
        <v>2</v>
      </c>
      <c r="B25" s="3" t="s">
        <v>141</v>
      </c>
      <c r="C25" s="2">
        <v>210</v>
      </c>
      <c r="D25" s="2"/>
    </row>
    <row r="26" spans="1:4" ht="18.75" x14ac:dyDescent="0.25">
      <c r="A26" s="2">
        <v>3</v>
      </c>
      <c r="B26" s="3" t="s">
        <v>142</v>
      </c>
      <c r="C26" s="2">
        <v>205</v>
      </c>
      <c r="D26" s="2"/>
    </row>
    <row r="27" spans="1:4" ht="50.25" x14ac:dyDescent="0.25">
      <c r="A27" s="2">
        <v>4</v>
      </c>
      <c r="B27" s="3" t="s">
        <v>143</v>
      </c>
      <c r="C27" s="2">
        <v>0</v>
      </c>
      <c r="D27" s="2"/>
    </row>
    <row r="28" spans="1:4" ht="50.25" x14ac:dyDescent="0.25">
      <c r="A28" s="2">
        <v>5</v>
      </c>
      <c r="B28" s="8" t="s">
        <v>144</v>
      </c>
      <c r="C28" s="2">
        <v>96</v>
      </c>
      <c r="D28" s="2"/>
    </row>
    <row r="29" spans="1:4" ht="31.5" x14ac:dyDescent="0.25">
      <c r="A29" s="29" t="s">
        <v>25</v>
      </c>
      <c r="B29" s="1" t="s">
        <v>26</v>
      </c>
      <c r="C29" s="30"/>
      <c r="D29" s="30" t="s">
        <v>28</v>
      </c>
    </row>
    <row r="30" spans="1:4" x14ac:dyDescent="0.25">
      <c r="A30" s="29"/>
      <c r="B30" s="3" t="s">
        <v>27</v>
      </c>
      <c r="C30" s="30"/>
      <c r="D30" s="30"/>
    </row>
    <row r="31" spans="1:4" ht="31.5" x14ac:dyDescent="0.25">
      <c r="A31" s="2">
        <v>1</v>
      </c>
      <c r="B31" s="3" t="s">
        <v>29</v>
      </c>
      <c r="C31" s="2">
        <f>SUM(C32:C34)</f>
        <v>3</v>
      </c>
      <c r="D31" s="9"/>
    </row>
    <row r="32" spans="1:4" x14ac:dyDescent="0.25">
      <c r="A32" s="2" t="s">
        <v>30</v>
      </c>
      <c r="B32" s="3" t="s">
        <v>122</v>
      </c>
      <c r="C32" s="2">
        <v>1</v>
      </c>
      <c r="D32" s="10" t="s">
        <v>148</v>
      </c>
    </row>
    <row r="33" spans="1:8" x14ac:dyDescent="0.25">
      <c r="A33" s="2" t="s">
        <v>32</v>
      </c>
      <c r="B33" s="3" t="s">
        <v>123</v>
      </c>
      <c r="C33" s="2">
        <v>1</v>
      </c>
      <c r="D33" s="10" t="s">
        <v>149</v>
      </c>
    </row>
    <row r="34" spans="1:8" x14ac:dyDescent="0.25">
      <c r="A34" s="2" t="s">
        <v>33</v>
      </c>
      <c r="B34" s="3" t="s">
        <v>124</v>
      </c>
      <c r="C34" s="2">
        <v>1</v>
      </c>
      <c r="D34" s="10" t="s">
        <v>150</v>
      </c>
    </row>
    <row r="35" spans="1:8" ht="47.25" x14ac:dyDescent="0.25">
      <c r="A35" s="2">
        <v>2</v>
      </c>
      <c r="B35" s="3" t="s">
        <v>34</v>
      </c>
      <c r="C35" s="2">
        <f>SUM(C36:C38)</f>
        <v>3</v>
      </c>
      <c r="D35" s="2"/>
    </row>
    <row r="36" spans="1:8" x14ac:dyDescent="0.25">
      <c r="A36" s="2" t="s">
        <v>35</v>
      </c>
      <c r="B36" s="3" t="s">
        <v>31</v>
      </c>
      <c r="C36" s="2">
        <v>1</v>
      </c>
      <c r="D36" s="2"/>
    </row>
    <row r="37" spans="1:8" x14ac:dyDescent="0.25">
      <c r="A37" s="2" t="s">
        <v>36</v>
      </c>
      <c r="B37" s="3" t="s">
        <v>31</v>
      </c>
      <c r="C37" s="2">
        <v>1</v>
      </c>
      <c r="D37" s="2"/>
    </row>
    <row r="38" spans="1:8" x14ac:dyDescent="0.25">
      <c r="A38" s="2" t="s">
        <v>37</v>
      </c>
      <c r="B38" s="3" t="s">
        <v>31</v>
      </c>
      <c r="C38" s="2">
        <v>1</v>
      </c>
      <c r="D38" s="2"/>
    </row>
    <row r="39" spans="1:8" ht="31.5" x14ac:dyDescent="0.25">
      <c r="A39" s="2">
        <v>3</v>
      </c>
      <c r="B39" s="3" t="s">
        <v>38</v>
      </c>
      <c r="C39" s="2"/>
      <c r="D39" s="2"/>
    </row>
    <row r="40" spans="1:8" ht="31.5" x14ac:dyDescent="0.25">
      <c r="A40" s="29" t="s">
        <v>39</v>
      </c>
      <c r="B40" s="1" t="s">
        <v>40</v>
      </c>
      <c r="C40" s="30">
        <v>41</v>
      </c>
      <c r="D40" s="30"/>
      <c r="H40" s="20"/>
    </row>
    <row r="41" spans="1:8" x14ac:dyDescent="0.25">
      <c r="A41" s="29"/>
      <c r="B41" s="3" t="s">
        <v>27</v>
      </c>
      <c r="C41" s="30"/>
      <c r="D41" s="30"/>
    </row>
    <row r="42" spans="1:8" ht="31.5" x14ac:dyDescent="0.25">
      <c r="A42" s="7" t="s">
        <v>41</v>
      </c>
      <c r="B42" s="1" t="s">
        <v>42</v>
      </c>
      <c r="C42" s="2"/>
      <c r="D42" s="2" t="s">
        <v>43</v>
      </c>
    </row>
    <row r="43" spans="1:8" x14ac:dyDescent="0.25">
      <c r="A43" s="7">
        <v>1</v>
      </c>
      <c r="B43" s="1" t="s">
        <v>44</v>
      </c>
      <c r="C43" s="2">
        <v>6</v>
      </c>
      <c r="D43" s="2"/>
    </row>
    <row r="44" spans="1:8" x14ac:dyDescent="0.25">
      <c r="A44" s="7">
        <v>2</v>
      </c>
      <c r="B44" s="1" t="s">
        <v>45</v>
      </c>
      <c r="C44" s="2"/>
      <c r="D44" s="2"/>
    </row>
    <row r="45" spans="1:8" x14ac:dyDescent="0.25">
      <c r="A45" s="7">
        <v>3</v>
      </c>
      <c r="B45" s="1" t="s">
        <v>46</v>
      </c>
      <c r="C45" s="2"/>
      <c r="D45" s="2"/>
    </row>
    <row r="46" spans="1:8" ht="47.25" x14ac:dyDescent="0.25">
      <c r="A46" s="7">
        <v>4</v>
      </c>
      <c r="B46" s="1" t="s">
        <v>47</v>
      </c>
      <c r="C46" s="2">
        <v>1</v>
      </c>
      <c r="D46" s="2"/>
    </row>
    <row r="47" spans="1:8" x14ac:dyDescent="0.25">
      <c r="A47" s="7">
        <v>5</v>
      </c>
      <c r="B47" s="1" t="s">
        <v>48</v>
      </c>
      <c r="C47" s="2"/>
      <c r="D47" s="2"/>
    </row>
    <row r="48" spans="1:8" x14ac:dyDescent="0.25">
      <c r="A48" s="7">
        <v>6</v>
      </c>
      <c r="B48" s="1" t="s">
        <v>49</v>
      </c>
      <c r="C48" s="2"/>
      <c r="D48" s="2"/>
    </row>
    <row r="50" spans="1:7" ht="31.5" x14ac:dyDescent="0.25">
      <c r="A50" s="12" t="s">
        <v>41</v>
      </c>
      <c r="B50" s="12" t="s">
        <v>50</v>
      </c>
      <c r="C50" s="12"/>
      <c r="D50" s="12" t="s">
        <v>43</v>
      </c>
    </row>
    <row r="51" spans="1:7" x14ac:dyDescent="0.25">
      <c r="A51" s="13">
        <v>1</v>
      </c>
      <c r="B51" s="14" t="s">
        <v>44</v>
      </c>
      <c r="C51" s="2">
        <v>6</v>
      </c>
      <c r="D51" s="15"/>
    </row>
    <row r="52" spans="1:7" x14ac:dyDescent="0.25">
      <c r="A52" s="13">
        <v>2</v>
      </c>
      <c r="B52" s="14" t="s">
        <v>45</v>
      </c>
      <c r="C52" s="2"/>
      <c r="D52" s="16"/>
    </row>
    <row r="53" spans="1:7" x14ac:dyDescent="0.25">
      <c r="A53" s="13">
        <v>3</v>
      </c>
      <c r="B53" s="14" t="s">
        <v>46</v>
      </c>
      <c r="C53" s="2"/>
      <c r="D53" s="16"/>
    </row>
    <row r="54" spans="1:7" ht="31.5" x14ac:dyDescent="0.25">
      <c r="A54" s="13">
        <v>4</v>
      </c>
      <c r="B54" s="14" t="s">
        <v>47</v>
      </c>
      <c r="C54" s="2">
        <v>1</v>
      </c>
      <c r="D54" s="16"/>
      <c r="G54" s="27"/>
    </row>
    <row r="55" spans="1:7" x14ac:dyDescent="0.25">
      <c r="A55" s="13">
        <v>5</v>
      </c>
      <c r="B55" s="14" t="s">
        <v>48</v>
      </c>
      <c r="C55" s="13"/>
      <c r="D55" s="13"/>
    </row>
    <row r="56" spans="1:7" x14ac:dyDescent="0.25">
      <c r="A56" s="13" t="s">
        <v>51</v>
      </c>
      <c r="B56" s="14" t="s">
        <v>52</v>
      </c>
      <c r="C56" s="13"/>
      <c r="D56" s="13"/>
    </row>
    <row r="58" spans="1:7" ht="18.75" x14ac:dyDescent="0.25">
      <c r="A58" s="13"/>
      <c r="B58" s="13" t="s">
        <v>3</v>
      </c>
      <c r="C58" s="13" t="s">
        <v>145</v>
      </c>
    </row>
    <row r="59" spans="1:7" x14ac:dyDescent="0.25">
      <c r="A59" s="17" t="s">
        <v>53</v>
      </c>
      <c r="B59" s="17" t="s">
        <v>54</v>
      </c>
      <c r="C59" s="13"/>
    </row>
    <row r="60" spans="1:7" x14ac:dyDescent="0.25">
      <c r="A60" s="17" t="s">
        <v>55</v>
      </c>
      <c r="B60" s="17" t="s">
        <v>56</v>
      </c>
      <c r="C60" s="13"/>
    </row>
    <row r="61" spans="1:7" x14ac:dyDescent="0.25">
      <c r="A61" s="18"/>
      <c r="B61" s="18"/>
      <c r="C61" s="18"/>
    </row>
    <row r="62" spans="1:7" ht="63" x14ac:dyDescent="0.25">
      <c r="A62" s="13"/>
      <c r="B62" s="13" t="s">
        <v>3</v>
      </c>
      <c r="C62" s="13" t="s">
        <v>146</v>
      </c>
      <c r="D62" s="13" t="s">
        <v>57</v>
      </c>
      <c r="E62" s="13" t="s">
        <v>58</v>
      </c>
    </row>
    <row r="63" spans="1:7" ht="31.5" x14ac:dyDescent="0.25">
      <c r="A63" s="12" t="s">
        <v>59</v>
      </c>
      <c r="B63" s="17" t="s">
        <v>60</v>
      </c>
      <c r="C63" s="13"/>
      <c r="D63" s="13"/>
      <c r="E63" s="13"/>
    </row>
    <row r="64" spans="1:7" x14ac:dyDescent="0.25">
      <c r="A64" s="12" t="s">
        <v>61</v>
      </c>
      <c r="B64" s="17" t="s">
        <v>62</v>
      </c>
      <c r="C64" s="13"/>
      <c r="D64" s="13"/>
      <c r="E64" s="13"/>
    </row>
    <row r="66" spans="1:7" ht="31.5" x14ac:dyDescent="0.25">
      <c r="A66" s="35" t="s">
        <v>63</v>
      </c>
      <c r="B66" s="35" t="s">
        <v>64</v>
      </c>
      <c r="C66" s="13" t="s">
        <v>65</v>
      </c>
      <c r="D66" s="36" t="s">
        <v>66</v>
      </c>
      <c r="E66" s="36"/>
      <c r="F66" s="36" t="s">
        <v>138</v>
      </c>
      <c r="G66" s="36"/>
    </row>
    <row r="67" spans="1:7" ht="31.5" x14ac:dyDescent="0.25">
      <c r="A67" s="35"/>
      <c r="B67" s="35"/>
      <c r="C67" s="13"/>
      <c r="D67" s="13" t="s">
        <v>67</v>
      </c>
      <c r="E67" s="13" t="s">
        <v>68</v>
      </c>
      <c r="F67" s="13" t="s">
        <v>67</v>
      </c>
      <c r="G67" s="13" t="s">
        <v>68</v>
      </c>
    </row>
    <row r="68" spans="1:7" x14ac:dyDescent="0.25">
      <c r="A68" s="13">
        <v>1</v>
      </c>
      <c r="B68" s="14" t="s">
        <v>69</v>
      </c>
      <c r="C68" s="13">
        <v>3</v>
      </c>
      <c r="D68" s="13"/>
      <c r="E68" s="13">
        <v>3</v>
      </c>
      <c r="F68" s="13"/>
      <c r="G68" s="16"/>
    </row>
    <row r="69" spans="1:7" x14ac:dyDescent="0.25">
      <c r="A69" s="13">
        <v>2</v>
      </c>
      <c r="B69" s="14" t="s">
        <v>70</v>
      </c>
      <c r="C69" s="13"/>
      <c r="D69" s="13"/>
      <c r="E69" s="13"/>
      <c r="F69" s="13"/>
      <c r="G69" s="13"/>
    </row>
    <row r="70" spans="1:7" ht="81" customHeight="1" x14ac:dyDescent="0.25">
      <c r="A70" s="38" t="s">
        <v>71</v>
      </c>
      <c r="B70" s="39"/>
      <c r="C70" s="39"/>
      <c r="D70" s="39"/>
      <c r="E70" s="39"/>
      <c r="F70" s="39"/>
      <c r="G70" s="39"/>
    </row>
    <row r="71" spans="1:7" x14ac:dyDescent="0.25">
      <c r="A71" s="13"/>
      <c r="B71" s="13" t="s">
        <v>3</v>
      </c>
      <c r="C71" s="13" t="s">
        <v>72</v>
      </c>
      <c r="D71" s="13" t="s">
        <v>73</v>
      </c>
    </row>
    <row r="72" spans="1:7" ht="31.5" x14ac:dyDescent="0.25">
      <c r="A72" s="17" t="s">
        <v>74</v>
      </c>
      <c r="B72" s="17" t="s">
        <v>75</v>
      </c>
      <c r="C72" s="13" t="s">
        <v>125</v>
      </c>
      <c r="D72" s="13"/>
    </row>
    <row r="73" spans="1:7" ht="31.5" x14ac:dyDescent="0.25">
      <c r="A73" s="17" t="s">
        <v>76</v>
      </c>
      <c r="B73" s="17" t="s">
        <v>77</v>
      </c>
      <c r="C73" s="13" t="s">
        <v>125</v>
      </c>
      <c r="D73" s="13"/>
    </row>
    <row r="74" spans="1:7" x14ac:dyDescent="0.25">
      <c r="A74" s="17" t="s">
        <v>78</v>
      </c>
      <c r="B74" s="17" t="s">
        <v>79</v>
      </c>
      <c r="C74" s="13" t="s">
        <v>125</v>
      </c>
      <c r="D74" s="13"/>
    </row>
    <row r="75" spans="1:7" ht="31.5" x14ac:dyDescent="0.25">
      <c r="A75" s="17" t="s">
        <v>80</v>
      </c>
      <c r="B75" s="17" t="s">
        <v>81</v>
      </c>
      <c r="C75" s="13" t="s">
        <v>125</v>
      </c>
      <c r="D75" s="13"/>
    </row>
    <row r="76" spans="1:7" x14ac:dyDescent="0.25">
      <c r="A76" s="17" t="s">
        <v>82</v>
      </c>
      <c r="B76" s="17" t="s">
        <v>83</v>
      </c>
      <c r="C76" s="13" t="s">
        <v>125</v>
      </c>
      <c r="D76" s="13"/>
    </row>
    <row r="78" spans="1:7" x14ac:dyDescent="0.25">
      <c r="A78" s="37"/>
      <c r="B78" s="6"/>
      <c r="D78" s="33" t="s">
        <v>153</v>
      </c>
      <c r="E78" s="33"/>
      <c r="F78" s="33"/>
      <c r="G78" s="33"/>
    </row>
    <row r="79" spans="1:7" x14ac:dyDescent="0.25">
      <c r="A79" s="37"/>
      <c r="B79" s="6"/>
      <c r="D79" s="34" t="s">
        <v>84</v>
      </c>
      <c r="E79" s="34"/>
      <c r="F79" s="34"/>
      <c r="G79" s="34"/>
    </row>
    <row r="80" spans="1:7" x14ac:dyDescent="0.25">
      <c r="A80" s="37"/>
      <c r="B80" s="6"/>
      <c r="D80" s="6"/>
    </row>
    <row r="81" spans="1:7" x14ac:dyDescent="0.25">
      <c r="A81" s="19"/>
    </row>
    <row r="83" spans="1:7" x14ac:dyDescent="0.25">
      <c r="D83" s="31" t="s">
        <v>151</v>
      </c>
      <c r="E83" s="31"/>
      <c r="F83" s="31"/>
      <c r="G83" s="31"/>
    </row>
  </sheetData>
  <mergeCells count="20">
    <mergeCell ref="D78:G78"/>
    <mergeCell ref="D79:G79"/>
    <mergeCell ref="D83:G83"/>
    <mergeCell ref="A5:G5"/>
    <mergeCell ref="A6:G7"/>
    <mergeCell ref="A66:A67"/>
    <mergeCell ref="B66:B67"/>
    <mergeCell ref="D66:E66"/>
    <mergeCell ref="F66:G66"/>
    <mergeCell ref="A78:A80"/>
    <mergeCell ref="A70:G70"/>
    <mergeCell ref="A1:G1"/>
    <mergeCell ref="A29:A30"/>
    <mergeCell ref="C29:C30"/>
    <mergeCell ref="D29:D30"/>
    <mergeCell ref="A40:A41"/>
    <mergeCell ref="C40:C41"/>
    <mergeCell ref="D40:D41"/>
    <mergeCell ref="A3:C3"/>
    <mergeCell ref="A2:C2"/>
  </mergeCells>
  <pageMargins left="0.25" right="0.25" top="0.25" bottom="0.2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tabSelected="1" workbookViewId="0">
      <selection activeCell="V8" sqref="V8"/>
    </sheetView>
  </sheetViews>
  <sheetFormatPr defaultRowHeight="15.75" x14ac:dyDescent="0.25"/>
  <cols>
    <col min="1" max="1" width="6.7109375" style="11" customWidth="1"/>
    <col min="2" max="2" width="29.140625" style="11" customWidth="1"/>
    <col min="3" max="3" width="8.28515625" style="11" customWidth="1"/>
    <col min="4" max="9" width="6.140625" style="11" customWidth="1"/>
    <col min="10" max="13" width="8.28515625" style="11" customWidth="1"/>
    <col min="14" max="16" width="7.28515625" style="11" customWidth="1"/>
    <col min="17" max="16384" width="9.140625" style="11"/>
  </cols>
  <sheetData>
    <row r="1" spans="1:17" x14ac:dyDescent="0.25">
      <c r="N1" s="31" t="s">
        <v>85</v>
      </c>
      <c r="O1" s="31"/>
      <c r="P1" s="31"/>
    </row>
    <row r="2" spans="1:17" x14ac:dyDescent="0.25">
      <c r="A2" s="32" t="s">
        <v>120</v>
      </c>
      <c r="B2" s="32"/>
      <c r="C2" s="32"/>
    </row>
    <row r="3" spans="1:17" x14ac:dyDescent="0.25">
      <c r="A3" s="31" t="s">
        <v>152</v>
      </c>
      <c r="B3" s="31"/>
      <c r="C3" s="31"/>
    </row>
    <row r="4" spans="1:17" x14ac:dyDescent="0.25">
      <c r="A4" s="31" t="s">
        <v>1</v>
      </c>
      <c r="B4" s="31"/>
      <c r="C4" s="31"/>
      <c r="D4" s="31"/>
      <c r="E4" s="31"/>
      <c r="F4" s="31"/>
      <c r="G4" s="31"/>
      <c r="H4" s="31"/>
      <c r="I4" s="31"/>
      <c r="J4" s="31"/>
      <c r="K4" s="31"/>
      <c r="L4" s="31"/>
      <c r="M4" s="31"/>
      <c r="N4" s="31"/>
      <c r="O4" s="31"/>
      <c r="P4" s="31"/>
    </row>
    <row r="5" spans="1:17" x14ac:dyDescent="0.25">
      <c r="A5" s="31" t="s">
        <v>135</v>
      </c>
      <c r="B5" s="31"/>
      <c r="C5" s="31"/>
      <c r="D5" s="31"/>
      <c r="E5" s="31"/>
      <c r="F5" s="31"/>
      <c r="G5" s="31"/>
      <c r="H5" s="31"/>
      <c r="I5" s="31"/>
      <c r="J5" s="31"/>
      <c r="K5" s="31"/>
      <c r="L5" s="31"/>
      <c r="M5" s="31"/>
      <c r="N5" s="31"/>
      <c r="O5" s="31"/>
      <c r="P5" s="31"/>
    </row>
    <row r="6" spans="1:17" x14ac:dyDescent="0.25">
      <c r="A6" s="41" t="s">
        <v>155</v>
      </c>
      <c r="B6" s="41"/>
      <c r="C6" s="41"/>
      <c r="D6" s="41"/>
      <c r="E6" s="41"/>
      <c r="F6" s="41"/>
      <c r="G6" s="41"/>
      <c r="H6" s="41"/>
      <c r="I6" s="41"/>
      <c r="J6" s="41"/>
      <c r="K6" s="41"/>
      <c r="L6" s="41"/>
      <c r="M6" s="41"/>
      <c r="N6" s="41"/>
      <c r="O6" s="41"/>
      <c r="P6" s="41"/>
    </row>
    <row r="7" spans="1:17" s="22" customFormat="1" x14ac:dyDescent="0.25">
      <c r="A7" s="30" t="s">
        <v>2</v>
      </c>
      <c r="B7" s="29" t="s">
        <v>3</v>
      </c>
      <c r="C7" s="29" t="s">
        <v>86</v>
      </c>
      <c r="D7" s="29" t="s">
        <v>87</v>
      </c>
      <c r="E7" s="29"/>
      <c r="F7" s="29"/>
      <c r="G7" s="29"/>
      <c r="H7" s="29"/>
      <c r="I7" s="29"/>
      <c r="J7" s="29" t="s">
        <v>88</v>
      </c>
      <c r="K7" s="29"/>
      <c r="L7" s="29"/>
      <c r="M7" s="29" t="s">
        <v>89</v>
      </c>
      <c r="N7" s="29"/>
      <c r="O7" s="29"/>
      <c r="P7" s="29"/>
    </row>
    <row r="8" spans="1:17" s="22" customFormat="1" ht="31.5" x14ac:dyDescent="0.25">
      <c r="A8" s="30"/>
      <c r="B8" s="29"/>
      <c r="C8" s="29"/>
      <c r="D8" s="7" t="s">
        <v>90</v>
      </c>
      <c r="E8" s="7" t="s">
        <v>91</v>
      </c>
      <c r="F8" s="7" t="s">
        <v>92</v>
      </c>
      <c r="G8" s="7" t="s">
        <v>93</v>
      </c>
      <c r="H8" s="7" t="s">
        <v>94</v>
      </c>
      <c r="I8" s="7" t="s">
        <v>95</v>
      </c>
      <c r="J8" s="7" t="s">
        <v>96</v>
      </c>
      <c r="K8" s="7" t="s">
        <v>97</v>
      </c>
      <c r="L8" s="7" t="s">
        <v>98</v>
      </c>
      <c r="M8" s="7" t="s">
        <v>136</v>
      </c>
      <c r="N8" s="7" t="s">
        <v>99</v>
      </c>
      <c r="O8" s="7" t="s">
        <v>100</v>
      </c>
      <c r="P8" s="7" t="s">
        <v>101</v>
      </c>
    </row>
    <row r="9" spans="1:17" ht="31.5" x14ac:dyDescent="0.25">
      <c r="A9" s="30"/>
      <c r="B9" s="1" t="s">
        <v>102</v>
      </c>
      <c r="C9" s="7">
        <f>C10+C23+C26</f>
        <v>9</v>
      </c>
      <c r="D9" s="7">
        <f t="shared" ref="D9:P9" si="0">SUM(D10+D23+D26)</f>
        <v>0</v>
      </c>
      <c r="E9" s="7">
        <f t="shared" si="0"/>
        <v>2</v>
      </c>
      <c r="F9" s="7">
        <f>F10+F23+F26</f>
        <v>2</v>
      </c>
      <c r="G9" s="7">
        <f t="shared" si="0"/>
        <v>0</v>
      </c>
      <c r="H9" s="7">
        <v>3</v>
      </c>
      <c r="I9" s="7">
        <v>1</v>
      </c>
      <c r="J9" s="7">
        <f>J10+J23+J26</f>
        <v>0</v>
      </c>
      <c r="K9" s="7">
        <v>1</v>
      </c>
      <c r="L9" s="7">
        <f t="shared" si="0"/>
        <v>0</v>
      </c>
      <c r="M9" s="7">
        <f>M10+M23+M26</f>
        <v>3</v>
      </c>
      <c r="N9" s="7">
        <f>N10+N23+N26</f>
        <v>0</v>
      </c>
      <c r="O9" s="7">
        <f t="shared" si="0"/>
        <v>0</v>
      </c>
      <c r="P9" s="7">
        <f t="shared" si="0"/>
        <v>0</v>
      </c>
      <c r="Q9" s="21"/>
    </row>
    <row r="10" spans="1:17" s="24" customFormat="1" x14ac:dyDescent="0.25">
      <c r="A10" s="29" t="s">
        <v>6</v>
      </c>
      <c r="B10" s="23" t="s">
        <v>103</v>
      </c>
      <c r="C10" s="40">
        <f t="shared" ref="C10" si="1">SUM(C12:C22)</f>
        <v>0</v>
      </c>
      <c r="D10" s="40">
        <f t="shared" ref="D10:P10" si="2">SUM(D12:D22)</f>
        <v>0</v>
      </c>
      <c r="E10" s="40">
        <f>SUM(E12:E22)</f>
        <v>0</v>
      </c>
      <c r="F10" s="40">
        <f>SUM(F12:F22)</f>
        <v>0</v>
      </c>
      <c r="G10" s="40">
        <f t="shared" si="2"/>
        <v>0</v>
      </c>
      <c r="H10" s="40">
        <v>0</v>
      </c>
      <c r="I10" s="40">
        <f t="shared" si="2"/>
        <v>0</v>
      </c>
      <c r="J10" s="40">
        <f t="shared" ref="J10" si="3">SUM(J12:J22)</f>
        <v>0</v>
      </c>
      <c r="K10" s="40">
        <f t="shared" ref="K10" si="4">SUM(K12:K22)</f>
        <v>0</v>
      </c>
      <c r="L10" s="40">
        <f t="shared" ref="L10" si="5">SUM(L12:L22)</f>
        <v>0</v>
      </c>
      <c r="M10" s="40">
        <f t="shared" ref="M10:N10" si="6">SUM(M12:M22)</f>
        <v>0</v>
      </c>
      <c r="N10" s="40">
        <f t="shared" si="6"/>
        <v>0</v>
      </c>
      <c r="O10" s="40">
        <f t="shared" si="2"/>
        <v>0</v>
      </c>
      <c r="P10" s="40">
        <f t="shared" si="2"/>
        <v>0</v>
      </c>
    </row>
    <row r="11" spans="1:17" x14ac:dyDescent="0.25">
      <c r="A11" s="29"/>
      <c r="B11" s="3" t="s">
        <v>104</v>
      </c>
      <c r="C11" s="40"/>
      <c r="D11" s="40"/>
      <c r="E11" s="40"/>
      <c r="F11" s="40"/>
      <c r="G11" s="40"/>
      <c r="H11" s="40"/>
      <c r="I11" s="40"/>
      <c r="J11" s="40"/>
      <c r="K11" s="40"/>
      <c r="L11" s="40"/>
      <c r="M11" s="40"/>
      <c r="N11" s="40"/>
      <c r="O11" s="40"/>
      <c r="P11" s="40"/>
    </row>
    <row r="12" spans="1:17" ht="18.75" customHeight="1" x14ac:dyDescent="0.25">
      <c r="A12" s="2">
        <v>1</v>
      </c>
      <c r="B12" s="3" t="s">
        <v>105</v>
      </c>
      <c r="C12" s="2"/>
      <c r="D12" s="2"/>
      <c r="E12" s="2"/>
      <c r="F12" s="2"/>
      <c r="G12" s="2"/>
      <c r="H12" s="2"/>
      <c r="I12" s="2"/>
      <c r="J12" s="2"/>
      <c r="K12" s="2"/>
      <c r="L12" s="2"/>
      <c r="M12" s="2"/>
      <c r="N12" s="2"/>
      <c r="O12" s="2"/>
      <c r="P12" s="2"/>
    </row>
    <row r="13" spans="1:17" ht="18.75" customHeight="1" x14ac:dyDescent="0.25">
      <c r="A13" s="2">
        <v>2</v>
      </c>
      <c r="B13" s="3" t="s">
        <v>106</v>
      </c>
      <c r="C13" s="2"/>
      <c r="D13" s="2"/>
      <c r="E13" s="2"/>
      <c r="F13" s="2"/>
      <c r="G13" s="2"/>
      <c r="H13" s="2"/>
      <c r="I13" s="2"/>
      <c r="J13" s="2"/>
      <c r="K13" s="2"/>
      <c r="L13" s="2"/>
      <c r="M13" s="2"/>
      <c r="N13" s="2"/>
      <c r="O13" s="2"/>
      <c r="P13" s="2"/>
    </row>
    <row r="14" spans="1:17" ht="18.75" customHeight="1" x14ac:dyDescent="0.25">
      <c r="A14" s="2">
        <v>3</v>
      </c>
      <c r="B14" s="3" t="s">
        <v>107</v>
      </c>
      <c r="C14" s="2"/>
      <c r="D14" s="2"/>
      <c r="E14" s="2"/>
      <c r="F14" s="2"/>
      <c r="G14" s="2"/>
      <c r="H14" s="2"/>
      <c r="I14" s="2"/>
      <c r="J14" s="2"/>
      <c r="K14" s="2"/>
      <c r="L14" s="2"/>
      <c r="M14" s="2"/>
      <c r="N14" s="2"/>
      <c r="O14" s="2"/>
      <c r="P14" s="2"/>
    </row>
    <row r="15" spans="1:17" ht="18.75" customHeight="1" x14ac:dyDescent="0.25">
      <c r="A15" s="2">
        <v>4</v>
      </c>
      <c r="B15" s="3" t="s">
        <v>126</v>
      </c>
      <c r="C15" s="2"/>
      <c r="D15" s="2"/>
      <c r="E15" s="2"/>
      <c r="F15" s="2"/>
      <c r="G15" s="2"/>
      <c r="H15" s="2"/>
      <c r="I15" s="2"/>
      <c r="J15" s="2"/>
      <c r="K15" s="2"/>
      <c r="L15" s="2"/>
      <c r="M15" s="2"/>
      <c r="N15" s="2"/>
      <c r="O15" s="2"/>
      <c r="P15" s="2"/>
    </row>
    <row r="16" spans="1:17" ht="18.75" customHeight="1" x14ac:dyDescent="0.25">
      <c r="A16" s="2">
        <v>5</v>
      </c>
      <c r="B16" s="3" t="s">
        <v>127</v>
      </c>
      <c r="C16" s="2"/>
      <c r="D16" s="2"/>
      <c r="E16" s="2"/>
      <c r="F16" s="2"/>
      <c r="G16" s="2"/>
      <c r="H16" s="2"/>
      <c r="I16" s="2"/>
      <c r="J16" s="2"/>
      <c r="K16" s="2"/>
      <c r="L16" s="2"/>
      <c r="M16" s="2"/>
      <c r="N16" s="2"/>
      <c r="O16" s="2"/>
      <c r="P16" s="2"/>
    </row>
    <row r="17" spans="1:16" ht="18.75" customHeight="1" x14ac:dyDescent="0.25">
      <c r="A17" s="2">
        <v>6</v>
      </c>
      <c r="B17" s="3" t="s">
        <v>129</v>
      </c>
      <c r="C17" s="2"/>
      <c r="D17" s="2"/>
      <c r="E17" s="2"/>
      <c r="F17" s="2"/>
      <c r="G17" s="2"/>
      <c r="H17" s="2"/>
      <c r="I17" s="2"/>
      <c r="J17" s="2"/>
      <c r="K17" s="2"/>
      <c r="L17" s="2"/>
      <c r="M17" s="2"/>
      <c r="N17" s="2"/>
      <c r="O17" s="2"/>
      <c r="P17" s="2"/>
    </row>
    <row r="18" spans="1:16" ht="18.75" customHeight="1" x14ac:dyDescent="0.25">
      <c r="A18" s="2">
        <v>7</v>
      </c>
      <c r="B18" s="3" t="s">
        <v>128</v>
      </c>
      <c r="C18" s="2"/>
      <c r="D18" s="2"/>
      <c r="E18" s="2"/>
      <c r="F18" s="2"/>
      <c r="G18" s="2"/>
      <c r="H18" s="2"/>
      <c r="I18" s="2"/>
      <c r="J18" s="2"/>
      <c r="K18" s="2"/>
      <c r="L18" s="2"/>
      <c r="M18" s="2"/>
      <c r="N18" s="2"/>
      <c r="O18" s="2"/>
      <c r="P18" s="2"/>
    </row>
    <row r="19" spans="1:16" ht="18.75" customHeight="1" x14ac:dyDescent="0.25">
      <c r="A19" s="2">
        <v>8</v>
      </c>
      <c r="B19" s="3" t="s">
        <v>130</v>
      </c>
      <c r="C19" s="2"/>
      <c r="D19" s="2"/>
      <c r="E19" s="2"/>
      <c r="F19" s="2"/>
      <c r="G19" s="2"/>
      <c r="H19" s="2"/>
      <c r="I19" s="2"/>
      <c r="J19" s="2"/>
      <c r="K19" s="2"/>
      <c r="L19" s="2"/>
      <c r="M19" s="2"/>
      <c r="N19" s="2"/>
      <c r="O19" s="2"/>
      <c r="P19" s="2"/>
    </row>
    <row r="20" spans="1:16" ht="18.75" customHeight="1" x14ac:dyDescent="0.25">
      <c r="A20" s="2">
        <v>9</v>
      </c>
      <c r="B20" s="3" t="s">
        <v>133</v>
      </c>
      <c r="C20" s="2"/>
      <c r="D20" s="2"/>
      <c r="E20" s="2"/>
      <c r="F20" s="2"/>
      <c r="G20" s="2"/>
      <c r="H20" s="2"/>
      <c r="I20" s="2"/>
      <c r="J20" s="2"/>
      <c r="K20" s="2"/>
      <c r="L20" s="2"/>
      <c r="M20" s="2"/>
      <c r="N20" s="2"/>
      <c r="O20" s="2"/>
      <c r="P20" s="2"/>
    </row>
    <row r="21" spans="1:16" ht="18.75" customHeight="1" x14ac:dyDescent="0.25">
      <c r="A21" s="2">
        <v>10</v>
      </c>
      <c r="B21" s="3" t="s">
        <v>131</v>
      </c>
      <c r="C21" s="2"/>
      <c r="D21" s="2"/>
      <c r="E21" s="2"/>
      <c r="F21" s="2"/>
      <c r="G21" s="2"/>
      <c r="H21" s="2"/>
      <c r="I21" s="2"/>
      <c r="J21" s="2"/>
      <c r="K21" s="2"/>
      <c r="L21" s="2"/>
      <c r="M21" s="2"/>
      <c r="N21" s="2"/>
      <c r="O21" s="2"/>
      <c r="P21" s="2"/>
    </row>
    <row r="22" spans="1:16" ht="18.75" customHeight="1" x14ac:dyDescent="0.25">
      <c r="A22" s="2">
        <v>11</v>
      </c>
      <c r="B22" s="3" t="s">
        <v>132</v>
      </c>
      <c r="C22" s="2"/>
      <c r="D22" s="2"/>
      <c r="E22" s="2"/>
      <c r="F22" s="2"/>
      <c r="G22" s="2"/>
      <c r="H22" s="2"/>
      <c r="I22" s="2"/>
      <c r="J22" s="2"/>
      <c r="K22" s="2"/>
      <c r="L22" s="2"/>
      <c r="M22" s="2"/>
      <c r="N22" s="2"/>
      <c r="O22" s="2"/>
      <c r="P22" s="2"/>
    </row>
    <row r="23" spans="1:16" s="26" customFormat="1" ht="18.75" customHeight="1" x14ac:dyDescent="0.25">
      <c r="A23" s="25" t="s">
        <v>8</v>
      </c>
      <c r="B23" s="23" t="s">
        <v>108</v>
      </c>
      <c r="C23" s="25">
        <f>SUM(C24:C25)</f>
        <v>3</v>
      </c>
      <c r="D23" s="25">
        <f t="shared" ref="D23:P23" si="7">SUM(D24:D25)</f>
        <v>0</v>
      </c>
      <c r="E23" s="25">
        <f t="shared" si="7"/>
        <v>1</v>
      </c>
      <c r="F23" s="25">
        <f t="shared" si="7"/>
        <v>2</v>
      </c>
      <c r="G23" s="25">
        <f t="shared" si="7"/>
        <v>0</v>
      </c>
      <c r="H23" s="25">
        <f t="shared" si="7"/>
        <v>0</v>
      </c>
      <c r="I23" s="25">
        <f t="shared" si="7"/>
        <v>0</v>
      </c>
      <c r="J23" s="25">
        <f t="shared" si="7"/>
        <v>0</v>
      </c>
      <c r="K23" s="25">
        <f t="shared" si="7"/>
        <v>3</v>
      </c>
      <c r="L23" s="25">
        <f t="shared" si="7"/>
        <v>0</v>
      </c>
      <c r="M23" s="25">
        <f t="shared" ref="M23" si="8">SUM(M24:M25)</f>
        <v>3</v>
      </c>
      <c r="N23" s="25"/>
      <c r="O23" s="25">
        <f t="shared" si="7"/>
        <v>0</v>
      </c>
      <c r="P23" s="25">
        <f t="shared" si="7"/>
        <v>0</v>
      </c>
    </row>
    <row r="24" spans="1:16" ht="18.75" customHeight="1" x14ac:dyDescent="0.25">
      <c r="A24" s="2">
        <v>1</v>
      </c>
      <c r="B24" s="3" t="s">
        <v>109</v>
      </c>
      <c r="C24" s="2">
        <f>SUM(D24:I24)</f>
        <v>1</v>
      </c>
      <c r="D24" s="2"/>
      <c r="E24" s="2"/>
      <c r="F24" s="2">
        <v>1</v>
      </c>
      <c r="G24" s="2"/>
      <c r="H24" s="2"/>
      <c r="I24" s="2"/>
      <c r="J24" s="2"/>
      <c r="K24" s="2">
        <v>1</v>
      </c>
      <c r="L24" s="2"/>
      <c r="M24" s="2">
        <v>1</v>
      </c>
      <c r="N24" s="2"/>
      <c r="O24" s="2"/>
      <c r="P24" s="2"/>
    </row>
    <row r="25" spans="1:16" ht="18.75" customHeight="1" x14ac:dyDescent="0.25">
      <c r="A25" s="2">
        <v>2</v>
      </c>
      <c r="B25" s="3" t="s">
        <v>110</v>
      </c>
      <c r="C25" s="2">
        <f>SUM(D25:I25)</f>
        <v>2</v>
      </c>
      <c r="D25" s="2"/>
      <c r="E25" s="2">
        <v>1</v>
      </c>
      <c r="F25" s="2">
        <v>1</v>
      </c>
      <c r="G25" s="2"/>
      <c r="H25" s="2"/>
      <c r="I25" s="2"/>
      <c r="J25" s="2"/>
      <c r="K25" s="2">
        <v>2</v>
      </c>
      <c r="L25" s="2"/>
      <c r="M25" s="2">
        <v>2</v>
      </c>
      <c r="N25" s="2"/>
      <c r="O25" s="2"/>
      <c r="P25" s="2"/>
    </row>
    <row r="26" spans="1:16" s="26" customFormat="1" ht="18.75" customHeight="1" x14ac:dyDescent="0.25">
      <c r="A26" s="25" t="s">
        <v>19</v>
      </c>
      <c r="B26" s="23" t="s">
        <v>111</v>
      </c>
      <c r="C26" s="25">
        <f>SUM(C27:C35)</f>
        <v>6</v>
      </c>
      <c r="D26" s="25">
        <f t="shared" ref="D26:P26" si="9">SUM(D27:D35)</f>
        <v>0</v>
      </c>
      <c r="E26" s="25">
        <f t="shared" si="9"/>
        <v>1</v>
      </c>
      <c r="F26" s="25">
        <f t="shared" si="9"/>
        <v>0</v>
      </c>
      <c r="G26" s="25">
        <f t="shared" si="9"/>
        <v>0</v>
      </c>
      <c r="H26" s="25">
        <f t="shared" si="9"/>
        <v>2</v>
      </c>
      <c r="I26" s="25">
        <f t="shared" si="9"/>
        <v>3</v>
      </c>
      <c r="J26" s="25">
        <f t="shared" si="9"/>
        <v>0</v>
      </c>
      <c r="K26" s="25">
        <f t="shared" si="9"/>
        <v>0</v>
      </c>
      <c r="L26" s="25">
        <f t="shared" si="9"/>
        <v>0</v>
      </c>
      <c r="M26" s="25">
        <f t="shared" si="9"/>
        <v>0</v>
      </c>
      <c r="N26" s="25">
        <f t="shared" si="9"/>
        <v>0</v>
      </c>
      <c r="O26" s="25">
        <f t="shared" si="9"/>
        <v>0</v>
      </c>
      <c r="P26" s="25">
        <f t="shared" si="9"/>
        <v>0</v>
      </c>
    </row>
    <row r="27" spans="1:16" ht="18.75" customHeight="1" x14ac:dyDescent="0.25">
      <c r="A27" s="2">
        <v>1</v>
      </c>
      <c r="B27" s="3" t="s">
        <v>112</v>
      </c>
      <c r="C27" s="2">
        <f t="shared" ref="C27:C35" si="10">SUM(D27:I27)</f>
        <v>1</v>
      </c>
      <c r="D27" s="2"/>
      <c r="E27" s="2"/>
      <c r="F27" s="2"/>
      <c r="G27" s="2"/>
      <c r="H27" s="2">
        <v>1</v>
      </c>
      <c r="I27" s="2"/>
      <c r="J27" s="2"/>
      <c r="K27" s="2"/>
      <c r="L27" s="2"/>
      <c r="M27" s="2"/>
      <c r="N27" s="2"/>
      <c r="O27" s="2"/>
      <c r="P27" s="2"/>
    </row>
    <row r="28" spans="1:16" ht="18.75" customHeight="1" x14ac:dyDescent="0.25">
      <c r="A28" s="2">
        <v>2</v>
      </c>
      <c r="B28" s="3" t="s">
        <v>113</v>
      </c>
      <c r="C28" s="2">
        <f t="shared" si="10"/>
        <v>1</v>
      </c>
      <c r="D28" s="2"/>
      <c r="E28" s="2">
        <v>1</v>
      </c>
      <c r="F28" s="2"/>
      <c r="G28" s="2"/>
      <c r="H28" s="2"/>
      <c r="I28" s="2"/>
      <c r="J28" s="2"/>
      <c r="K28" s="2"/>
      <c r="L28" s="2"/>
      <c r="M28" s="2"/>
      <c r="N28" s="2"/>
      <c r="O28" s="2"/>
      <c r="P28" s="2"/>
    </row>
    <row r="29" spans="1:16" ht="18.75" customHeight="1" x14ac:dyDescent="0.25">
      <c r="A29" s="2">
        <v>3</v>
      </c>
      <c r="B29" s="3" t="s">
        <v>114</v>
      </c>
      <c r="C29" s="2">
        <f t="shared" si="10"/>
        <v>0</v>
      </c>
      <c r="D29" s="2"/>
      <c r="E29" s="2"/>
      <c r="F29" s="2"/>
      <c r="G29" s="2"/>
      <c r="H29" s="2"/>
      <c r="I29" s="2"/>
      <c r="J29" s="2"/>
      <c r="K29" s="2"/>
      <c r="L29" s="2"/>
      <c r="M29" s="2"/>
      <c r="N29" s="2"/>
      <c r="O29" s="2"/>
      <c r="P29" s="2"/>
    </row>
    <row r="30" spans="1:16" ht="18.75" customHeight="1" x14ac:dyDescent="0.25">
      <c r="A30" s="2">
        <v>4</v>
      </c>
      <c r="B30" s="3" t="s">
        <v>115</v>
      </c>
      <c r="C30" s="2">
        <f t="shared" si="10"/>
        <v>0</v>
      </c>
      <c r="D30" s="2"/>
      <c r="E30" s="2"/>
      <c r="F30" s="2"/>
      <c r="G30" s="2"/>
      <c r="H30" s="2"/>
      <c r="I30" s="2"/>
      <c r="J30" s="2"/>
      <c r="K30" s="2"/>
      <c r="L30" s="2"/>
      <c r="M30" s="2"/>
      <c r="N30" s="2"/>
      <c r="O30" s="2"/>
      <c r="P30" s="2"/>
    </row>
    <row r="31" spans="1:16" ht="18.75" customHeight="1" x14ac:dyDescent="0.25">
      <c r="A31" s="2">
        <v>5</v>
      </c>
      <c r="B31" s="3" t="s">
        <v>116</v>
      </c>
      <c r="C31" s="2">
        <f t="shared" si="10"/>
        <v>1</v>
      </c>
      <c r="D31" s="2"/>
      <c r="E31" s="2"/>
      <c r="F31" s="2"/>
      <c r="G31" s="2"/>
      <c r="H31" s="2">
        <v>1</v>
      </c>
      <c r="I31" s="2"/>
      <c r="J31" s="2"/>
      <c r="K31" s="2"/>
      <c r="L31" s="2"/>
      <c r="M31" s="2"/>
      <c r="N31" s="2"/>
      <c r="O31" s="2"/>
      <c r="P31" s="2"/>
    </row>
    <row r="32" spans="1:16" ht="18.75" customHeight="1" x14ac:dyDescent="0.25">
      <c r="A32" s="2">
        <v>6</v>
      </c>
      <c r="B32" s="3" t="s">
        <v>117</v>
      </c>
      <c r="C32" s="2">
        <f t="shared" si="10"/>
        <v>0</v>
      </c>
      <c r="D32" s="2"/>
      <c r="E32" s="2"/>
      <c r="F32" s="2"/>
      <c r="G32" s="2"/>
      <c r="H32" s="2"/>
      <c r="I32" s="2"/>
      <c r="J32" s="2"/>
      <c r="K32" s="2"/>
      <c r="L32" s="2"/>
      <c r="M32" s="2"/>
      <c r="N32" s="2"/>
      <c r="O32" s="2"/>
      <c r="P32" s="2"/>
    </row>
    <row r="33" spans="1:16" ht="31.5" x14ac:dyDescent="0.25">
      <c r="A33" s="2">
        <v>7</v>
      </c>
      <c r="B33" s="3" t="s">
        <v>118</v>
      </c>
      <c r="C33" s="2">
        <f t="shared" si="10"/>
        <v>0</v>
      </c>
      <c r="D33" s="2"/>
      <c r="E33" s="2"/>
      <c r="F33" s="2"/>
      <c r="G33" s="2"/>
      <c r="H33" s="2"/>
      <c r="I33" s="2"/>
      <c r="J33" s="2"/>
      <c r="K33" s="2"/>
      <c r="L33" s="2"/>
      <c r="M33" s="2"/>
      <c r="N33" s="2"/>
      <c r="O33" s="2"/>
      <c r="P33" s="2"/>
    </row>
    <row r="34" spans="1:16" ht="18.75" customHeight="1" x14ac:dyDescent="0.25">
      <c r="A34" s="2">
        <v>8</v>
      </c>
      <c r="B34" s="3" t="s">
        <v>119</v>
      </c>
      <c r="C34" s="2">
        <f t="shared" si="10"/>
        <v>0</v>
      </c>
      <c r="D34" s="2"/>
      <c r="E34" s="2"/>
      <c r="F34" s="2"/>
      <c r="G34" s="2"/>
      <c r="H34" s="2"/>
      <c r="I34" s="2"/>
      <c r="J34" s="2"/>
      <c r="K34" s="2"/>
      <c r="L34" s="2"/>
      <c r="M34" s="2"/>
      <c r="N34" s="2"/>
      <c r="O34" s="2"/>
      <c r="P34" s="2"/>
    </row>
    <row r="35" spans="1:16" ht="22.5" customHeight="1" x14ac:dyDescent="0.25">
      <c r="A35" s="2">
        <v>9</v>
      </c>
      <c r="B35" s="3" t="s">
        <v>137</v>
      </c>
      <c r="C35" s="2">
        <f t="shared" si="10"/>
        <v>3</v>
      </c>
      <c r="D35" s="2"/>
      <c r="E35" s="2"/>
      <c r="F35" s="2"/>
      <c r="G35" s="2"/>
      <c r="H35" s="2"/>
      <c r="I35" s="2">
        <v>3</v>
      </c>
      <c r="J35" s="2"/>
      <c r="K35" s="2"/>
      <c r="L35" s="2"/>
      <c r="M35" s="2"/>
      <c r="N35" s="2"/>
      <c r="O35" s="2"/>
      <c r="P35" s="2"/>
    </row>
    <row r="37" spans="1:16" x14ac:dyDescent="0.25">
      <c r="A37" s="37"/>
      <c r="B37" s="6"/>
      <c r="K37" s="33" t="s">
        <v>156</v>
      </c>
      <c r="L37" s="33"/>
      <c r="M37" s="33"/>
      <c r="N37" s="33"/>
      <c r="O37" s="33"/>
      <c r="P37" s="33"/>
    </row>
    <row r="38" spans="1:16" x14ac:dyDescent="0.25">
      <c r="A38" s="37"/>
      <c r="B38" s="6"/>
      <c r="K38" s="34" t="s">
        <v>134</v>
      </c>
      <c r="L38" s="34"/>
      <c r="M38" s="34"/>
      <c r="N38" s="34"/>
      <c r="O38" s="34"/>
      <c r="P38" s="34"/>
    </row>
    <row r="39" spans="1:16" x14ac:dyDescent="0.25">
      <c r="A39" s="37"/>
      <c r="B39" s="6"/>
      <c r="M39" s="6"/>
    </row>
    <row r="40" spans="1:16" x14ac:dyDescent="0.25">
      <c r="A40" s="19"/>
    </row>
    <row r="43" spans="1:16" x14ac:dyDescent="0.25">
      <c r="K43" s="34" t="s">
        <v>151</v>
      </c>
      <c r="L43" s="34"/>
      <c r="M43" s="34"/>
      <c r="N43" s="34"/>
      <c r="O43" s="34"/>
      <c r="P43" s="34"/>
    </row>
  </sheetData>
  <mergeCells count="31">
    <mergeCell ref="J7:L7"/>
    <mergeCell ref="M7:P7"/>
    <mergeCell ref="A10:A11"/>
    <mergeCell ref="A6:P6"/>
    <mergeCell ref="H10:H11"/>
    <mergeCell ref="I10:I11"/>
    <mergeCell ref="A7:A9"/>
    <mergeCell ref="B7:B8"/>
    <mergeCell ref="C7:C8"/>
    <mergeCell ref="D7:I7"/>
    <mergeCell ref="C10:C11"/>
    <mergeCell ref="D10:D11"/>
    <mergeCell ref="E10:E11"/>
    <mergeCell ref="F10:F11"/>
    <mergeCell ref="G10:G11"/>
    <mergeCell ref="N1:P1"/>
    <mergeCell ref="A2:C2"/>
    <mergeCell ref="A3:C3"/>
    <mergeCell ref="K43:P43"/>
    <mergeCell ref="P10:P11"/>
    <mergeCell ref="A37:A39"/>
    <mergeCell ref="A4:P4"/>
    <mergeCell ref="A5:P5"/>
    <mergeCell ref="K37:P37"/>
    <mergeCell ref="K38:P38"/>
    <mergeCell ref="J10:J11"/>
    <mergeCell ref="K10:K11"/>
    <mergeCell ref="L10:L11"/>
    <mergeCell ref="M10:M11"/>
    <mergeCell ref="N10:N11"/>
    <mergeCell ref="O10:O11"/>
  </mergeCells>
  <pageMargins left="0.25" right="0.25" top="0.25" bottom="0.2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mẫu 11</vt:lpstr>
      <vt:lpstr>mẫu 12</vt:lpstr>
      <vt:lpstr>'mẫu 11'!chuong_pl_11</vt:lpstr>
      <vt:lpstr>'mẫu 12'!chuong_pl_11</vt:lpstr>
      <vt:lpstr>'mẫu 11'!chuong_pl_11_name</vt:lpstr>
      <vt:lpstr>'mẫu 11'!chuong_pl_11_name_name</vt:lpstr>
      <vt:lpstr>'mẫu 12'!chuong_pl_12_name</vt:lpstr>
      <vt:lpstr>'mẫu 12'!chuong_pl_12_name_name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MAYTINHTAMKY</dc:creator>
  <cp:lastModifiedBy>Administrator</cp:lastModifiedBy>
  <cp:lastPrinted>2022-05-21T12:47:57Z</cp:lastPrinted>
  <dcterms:created xsi:type="dcterms:W3CDTF">2019-10-14T09:42:31Z</dcterms:created>
  <dcterms:modified xsi:type="dcterms:W3CDTF">2026-03-05T23:34:51Z</dcterms:modified>
</cp:coreProperties>
</file>